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\Steuer-AHA-Effekt!\Video\Modul 7\Vermögensaufbau\Dokumente\"/>
    </mc:Choice>
  </mc:AlternateContent>
  <xr:revisionPtr revIDLastSave="0" documentId="8_{65F50577-A115-4237-B0FD-43B571897082}" xr6:coauthVersionLast="45" xr6:coauthVersionMax="45" xr10:uidLastSave="{00000000-0000-0000-0000-000000000000}"/>
  <bookViews>
    <workbookView xWindow="3855" yWindow="3855" windowWidth="21600" windowHeight="11385" xr2:uid="{00000000-000D-0000-FFFF-FFFF00000000}"/>
  </bookViews>
  <sheets>
    <sheet name="Tabelle1" sheetId="1" r:id="rId1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E31" i="1"/>
  <c r="E26" i="1"/>
  <c r="E30" i="1" l="1"/>
  <c r="E32" i="1" s="1"/>
  <c r="E38" i="1" s="1"/>
  <c r="J40" i="1" s="1"/>
  <c r="E40" i="1"/>
  <c r="G40" i="1" s="1"/>
  <c r="E25" i="1"/>
</calcChain>
</file>

<file path=xl/sharedStrings.xml><?xml version="1.0" encoding="utf-8"?>
<sst xmlns="http://schemas.openxmlformats.org/spreadsheetml/2006/main" count="30" uniqueCount="29">
  <si>
    <t>Wie hoch ist Dein Durchschnittssteuersatz?</t>
  </si>
  <si>
    <t>Wie hoch ist Dein Nettoeinkommen pro Monat?</t>
  </si>
  <si>
    <t>Sparquote</t>
  </si>
  <si>
    <t>Monatliche Sparrate Vermögensaufbau</t>
  </si>
  <si>
    <t>Muss Umsatzsteuer abgeführt werden?</t>
  </si>
  <si>
    <t>Ja</t>
  </si>
  <si>
    <t>Summe Dauerauftrag Steuern</t>
  </si>
  <si>
    <t>Wie hoch ist Dein Monatsumsatz im Durchschnitt?</t>
  </si>
  <si>
    <t>Berechnung</t>
  </si>
  <si>
    <t>Vermögensausbau Sparrate</t>
  </si>
  <si>
    <t>Vermögensausbau Töpfe</t>
  </si>
  <si>
    <t>Finanzamt Steuerrate</t>
  </si>
  <si>
    <t>Richte bitte folgende Daueraufträge ein:</t>
  </si>
  <si>
    <t>Wöchentliche Steuerraten Umsatzsteuer</t>
  </si>
  <si>
    <t>Steuerkonto</t>
  </si>
  <si>
    <t>Vermögensaufbau</t>
  </si>
  <si>
    <t>Dauerauftrag-Anweisung</t>
  </si>
  <si>
    <r>
      <t xml:space="preserve">Steuer-Dauerauftrag </t>
    </r>
    <r>
      <rPr>
        <i/>
        <sz val="11"/>
        <color theme="1"/>
        <rFont val="Segoe UI"/>
        <family val="2"/>
      </rPr>
      <t>wöchentlich</t>
    </r>
  </si>
  <si>
    <r>
      <t xml:space="preserve">Vermögensaufbau-Dauerauftrag  </t>
    </r>
    <r>
      <rPr>
        <i/>
        <sz val="11"/>
        <color theme="1"/>
        <rFont val="Segoe UI"/>
        <family val="2"/>
      </rPr>
      <t>monatlich</t>
    </r>
    <r>
      <rPr>
        <sz val="11"/>
        <color theme="1"/>
        <rFont val="Segoe UI"/>
        <family val="2"/>
      </rPr>
      <t xml:space="preserve"> zum 1.</t>
    </r>
  </si>
  <si>
    <t>wöchentlich</t>
  </si>
  <si>
    <t>monatlich</t>
  </si>
  <si>
    <t>Dauerauftragsmanager / Geldmaschine</t>
  </si>
  <si>
    <t>Sparquote Rakete</t>
  </si>
  <si>
    <t>Privatkonto</t>
  </si>
  <si>
    <t>Geschäftskonto</t>
  </si>
  <si>
    <t>Sicherheitstopf</t>
  </si>
  <si>
    <t>Finanzielle Freiheit</t>
  </si>
  <si>
    <t>Allgemeine Angaben</t>
  </si>
  <si>
    <t>Wöchentliche Steuerraten Einkommensteuer/Gewerbesteuer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</si>
</sst>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DM&quot;_-;\-* #,##0.00\ &quot;DM&quot;_-;_-* &quot;-&quot;??\ &quot;DM&quot;_-;_-@_-"/>
  </numFmts>
  <fonts count="10" x14ac:knownFonts="1">
    <font>
      <sz val="11"/>
      <color theme="1"/>
      <name val="Myriad Pro"/>
      <family val="2"/>
    </font>
    <font>
      <sz val="11"/>
      <color theme="1"/>
      <name val="Segoe UI"/>
      <family val="2"/>
    </font>
    <font>
      <b/>
      <sz val="15"/>
      <color theme="1"/>
      <name val="Segoe UI Black"/>
      <family val="2"/>
    </font>
    <font>
      <sz val="13"/>
      <color theme="0"/>
      <name val="Segoe UI Black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  <font>
      <b/>
      <sz val="13"/>
      <name val="Segoe UI"/>
      <family val="2"/>
    </font>
    <font>
      <i/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theme="9" tint="-0.249977111117893"/>
      </left>
      <right/>
      <top/>
      <bottom/>
      <diagonal/>
    </border>
    <border>
      <left/>
      <right style="dotted">
        <color theme="9" tint="-0.249977111117893"/>
      </right>
      <top/>
      <bottom/>
      <diagonal/>
    </border>
    <border>
      <left style="dotted">
        <color theme="9" tint="-0.249977111117893"/>
      </left>
      <right/>
      <top/>
      <bottom style="dotted">
        <color theme="9" tint="-0.249977111117893"/>
      </bottom>
      <diagonal/>
    </border>
    <border>
      <left/>
      <right/>
      <top/>
      <bottom style="dotted">
        <color theme="9" tint="-0.249977111117893"/>
      </bottom>
      <diagonal/>
    </border>
    <border>
      <left/>
      <right style="dotted">
        <color theme="9" tint="-0.249977111117893"/>
      </right>
      <top/>
      <bottom style="dotted">
        <color theme="9" tint="-0.249977111117893"/>
      </bottom>
      <diagonal/>
    </border>
    <border>
      <left/>
      <right/>
      <top/>
      <bottom style="hair">
        <color theme="9" tint="-0.249977111117893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164" fontId="6" fillId="2" borderId="0" xfId="1" applyFont="1" applyFill="1"/>
    <xf numFmtId="0" fontId="3" fillId="3" borderId="0" xfId="0" applyFont="1" applyFill="1"/>
    <xf numFmtId="0" fontId="4" fillId="3" borderId="0" xfId="0" applyFont="1" applyFill="1"/>
    <xf numFmtId="164" fontId="6" fillId="3" borderId="0" xfId="1" applyFont="1" applyFill="1"/>
    <xf numFmtId="0" fontId="1" fillId="3" borderId="0" xfId="0" applyFont="1" applyFill="1"/>
    <xf numFmtId="0" fontId="8" fillId="3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3" fillId="4" borderId="2" xfId="0" applyFont="1" applyFill="1" applyBorder="1"/>
    <xf numFmtId="0" fontId="4" fillId="4" borderId="0" xfId="0" applyFont="1" applyFill="1" applyBorder="1"/>
    <xf numFmtId="164" fontId="6" fillId="4" borderId="0" xfId="1" applyFont="1" applyFill="1" applyBorder="1"/>
    <xf numFmtId="164" fontId="6" fillId="4" borderId="3" xfId="1" applyFont="1" applyFill="1" applyBorder="1"/>
    <xf numFmtId="0" fontId="7" fillId="4" borderId="2" xfId="0" applyFont="1" applyFill="1" applyBorder="1"/>
    <xf numFmtId="0" fontId="1" fillId="4" borderId="0" xfId="0" applyFont="1" applyFill="1" applyBorder="1"/>
    <xf numFmtId="0" fontId="1" fillId="4" borderId="3" xfId="0" applyFont="1" applyFill="1" applyBorder="1"/>
    <xf numFmtId="0" fontId="1" fillId="4" borderId="2" xfId="0" applyFont="1" applyFill="1" applyBorder="1"/>
    <xf numFmtId="4" fontId="1" fillId="4" borderId="3" xfId="0" applyNumberFormat="1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4" fontId="1" fillId="4" borderId="6" xfId="0" applyNumberFormat="1" applyFont="1" applyFill="1" applyBorder="1"/>
    <xf numFmtId="4" fontId="1" fillId="4" borderId="7" xfId="0" applyNumberFormat="1" applyFont="1" applyFill="1" applyBorder="1" applyProtection="1">
      <protection locked="0"/>
    </xf>
    <xf numFmtId="9" fontId="1" fillId="4" borderId="7" xfId="0" applyNumberFormat="1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right"/>
      <protection locked="0"/>
    </xf>
    <xf numFmtId="9" fontId="1" fillId="4" borderId="0" xfId="0" applyNumberFormat="1" applyFont="1" applyFill="1" applyBorder="1" applyProtection="1">
      <protection locked="0"/>
    </xf>
    <xf numFmtId="0" fontId="7" fillId="5" borderId="0" xfId="0" applyFont="1" applyFill="1" applyAlignment="1"/>
    <xf numFmtId="0" fontId="7" fillId="3" borderId="0" xfId="0" applyFont="1" applyFill="1" applyAlignment="1"/>
    <xf numFmtId="4" fontId="1" fillId="3" borderId="0" xfId="0" applyNumberFormat="1" applyFont="1" applyFill="1" applyAlignment="1"/>
    <xf numFmtId="4" fontId="1" fillId="6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2">
    <cellStyle name="Standard" xfId="0" builtinId="0"/>
    <cellStyle name="Währung_kfz" xfId="1" xr:uid="{D1160419-3428-413B-ACEF-BE997223B59F}"/>
  </cellStyles>
  <dxfs count="0"/>
  <tableStyles count="0" defaultTableStyle="TableStyleMedium2" defaultPivotStyle="PivotStyleLight16"/>
  <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841302096281716E-2"/>
          <c:y val="8.8794298202264463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Tabelle1!$B$25:$B$26</c:f>
              <c:strCache>
                <c:ptCount val="2"/>
                <c:pt idx="0">
                  <c:v>Sicherheitstopf</c:v>
                </c:pt>
                <c:pt idx="1">
                  <c:v>Finanzielle Freiheit</c:v>
                </c:pt>
              </c:strCache>
            </c:strRef>
          </c:cat>
          <c:val>
            <c:numRef>
              <c:f>Tabelle1!$E$25:$E$26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A-47DC-8E36-D2BB127DF1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87296576"/>
        <c:axId val="68729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Tabelle1!$B$25:$B$26</c15:sqref>
                        </c15:formulaRef>
                      </c:ext>
                    </c:extLst>
                    <c:strCache>
                      <c:ptCount val="2"/>
                      <c:pt idx="0">
                        <c:v>Sicherheitstopf</c:v>
                      </c:pt>
                      <c:pt idx="1">
                        <c:v>Finanzielle Freiheit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Tabelle1!$C$25:$C$26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5AA-47DC-8E36-D2BB127DF11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Tabelle1!$B$25:$B$26</c15:sqref>
                        </c15:formulaRef>
                      </c:ext>
                    </c:extLst>
                    <c:strCache>
                      <c:ptCount val="2"/>
                      <c:pt idx="0">
                        <c:v>Sicherheitstopf</c:v>
                      </c:pt>
                      <c:pt idx="1">
                        <c:v>Finanzielle Freiheit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Tabelle1!$D$25:$D$26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5AA-47DC-8E36-D2BB127DF11B}"/>
                  </c:ext>
                </c:extLst>
              </c15:ser>
            </c15:filteredBarSeries>
          </c:ext>
        </c:extLst>
      </c:barChart>
      <c:catAx>
        <c:axId val="6872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7296904"/>
        <c:crosses val="autoZero"/>
        <c:auto val="1"/>
        <c:lblAlgn val="ctr"/>
        <c:lblOffset val="100"/>
        <c:noMultiLvlLbl val="0"/>
      </c:catAx>
      <c:valAx>
        <c:axId val="6872969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8729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1</xdr:row>
      <xdr:rowOff>0</xdr:rowOff>
    </xdr:from>
    <xdr:to>
      <xdr:col>10</xdr:col>
      <xdr:colOff>828675</xdr:colOff>
      <xdr:row>26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CED774C-3554-4736-8E36-72505073E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0</xdr:row>
      <xdr:rowOff>57150</xdr:rowOff>
    </xdr:from>
    <xdr:to>
      <xdr:col>5</xdr:col>
      <xdr:colOff>219075</xdr:colOff>
      <xdr:row>39</xdr:row>
      <xdr:rowOff>180975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556BE6D-2FA7-4501-9747-65774B7A3A94}"/>
            </a:ext>
          </a:extLst>
        </xdr:cNvPr>
        <xdr:cNvCxnSpPr/>
      </xdr:nvCxnSpPr>
      <xdr:spPr>
        <a:xfrm>
          <a:off x="5153025" y="57150"/>
          <a:ext cx="0" cy="633412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31</xdr:row>
      <xdr:rowOff>19050</xdr:rowOff>
    </xdr:from>
    <xdr:to>
      <xdr:col>7</xdr:col>
      <xdr:colOff>0</xdr:colOff>
      <xdr:row>34</xdr:row>
      <xdr:rowOff>57150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7622F5C3-D6ED-4B32-91A3-5A4D05EE4AFC}"/>
            </a:ext>
          </a:extLst>
        </xdr:cNvPr>
        <xdr:cNvCxnSpPr/>
      </xdr:nvCxnSpPr>
      <xdr:spPr>
        <a:xfrm flipH="1">
          <a:off x="6172200" y="5229225"/>
          <a:ext cx="9525" cy="695325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400050</xdr:colOff>
      <xdr:row>14</xdr:row>
      <xdr:rowOff>9525</xdr:rowOff>
    </xdr:from>
    <xdr:to>
      <xdr:col>2</xdr:col>
      <xdr:colOff>619125</xdr:colOff>
      <xdr:row>15</xdr:row>
      <xdr:rowOff>19050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15C5AD37-BC79-436C-876B-96A010EA5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09800"/>
          <a:ext cx="219075" cy="219075"/>
        </a:xfrm>
        <a:prstGeom prst="rect">
          <a:avLst/>
        </a:prstGeom>
      </xdr:spPr>
    </xdr:pic>
    <xdr:clientData/>
  </xdr:twoCellAnchor>
  <xdr:twoCellAnchor>
    <xdr:from>
      <xdr:col>10</xdr:col>
      <xdr:colOff>9525</xdr:colOff>
      <xdr:row>30</xdr:row>
      <xdr:rowOff>161925</xdr:rowOff>
    </xdr:from>
    <xdr:to>
      <xdr:col>10</xdr:col>
      <xdr:colOff>9525</xdr:colOff>
      <xdr:row>35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3F8660BB-163E-4BE1-9F2E-02D007675EA0}"/>
            </a:ext>
          </a:extLst>
        </xdr:cNvPr>
        <xdr:cNvCxnSpPr/>
      </xdr:nvCxnSpPr>
      <xdr:spPr>
        <a:xfrm>
          <a:off x="8705850" y="5162550"/>
          <a:ext cx="0" cy="771525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topLeftCell="A7" zoomScale="120" zoomScaleNormal="120" workbookViewId="0">
      <selection activeCell="E14" sqref="E14"/>
    </sheetView>
  </sheetViews>
  <sheetFormatPr baseColWidth="10" defaultRowHeight="16.5" x14ac:dyDescent="0.3"/>
  <cols>
    <col min="1" max="1" width="1.875" style="1" customWidth="1"/>
    <col min="2" max="3" width="11" style="1"/>
    <col min="4" max="4" width="29.875" style="1" customWidth="1"/>
    <col min="5" max="5" width="11" style="1"/>
    <col min="6" max="6" width="5.375" style="1" customWidth="1"/>
    <col min="7" max="16384" width="11" style="1"/>
  </cols>
  <sheetData>
    <row r="1" spans="2:7" ht="24" x14ac:dyDescent="0.45">
      <c r="B1" s="4" t="s">
        <v>21</v>
      </c>
      <c r="G1" s="4" t="s">
        <v>15</v>
      </c>
    </row>
    <row r="3" spans="2:7" ht="18.75" x14ac:dyDescent="0.35">
      <c r="B3" s="5" t="s">
        <v>27</v>
      </c>
      <c r="C3" s="6"/>
      <c r="D3" s="7"/>
      <c r="E3" s="7"/>
    </row>
    <row r="4" spans="2:7" ht="5.25" customHeight="1" x14ac:dyDescent="0.35">
      <c r="B4" s="8"/>
      <c r="C4" s="9"/>
      <c r="D4" s="10"/>
      <c r="E4" s="10"/>
      <c r="F4" s="11"/>
    </row>
    <row r="5" spans="2:7" x14ac:dyDescent="0.3">
      <c r="B5" s="1" t="s">
        <v>1</v>
      </c>
      <c r="E5" s="27">
        <v>0</v>
      </c>
    </row>
    <row r="6" spans="2:7" ht="5.25" customHeight="1" x14ac:dyDescent="0.3"/>
    <row r="7" spans="2:7" x14ac:dyDescent="0.3">
      <c r="B7" s="1" t="s">
        <v>0</v>
      </c>
      <c r="E7" s="28">
        <v>0.25</v>
      </c>
    </row>
    <row r="8" spans="2:7" ht="5.25" customHeight="1" x14ac:dyDescent="0.3"/>
    <row r="9" spans="2:7" x14ac:dyDescent="0.3">
      <c r="B9" s="1" t="s">
        <v>4</v>
      </c>
      <c r="E9" s="29" t="s">
        <v>5</v>
      </c>
    </row>
    <row r="10" spans="2:7" ht="5.25" customHeight="1" x14ac:dyDescent="0.3"/>
    <row r="11" spans="2:7" x14ac:dyDescent="0.3">
      <c r="B11" s="1" t="s">
        <v>7</v>
      </c>
      <c r="E11" s="27">
        <v>0</v>
      </c>
    </row>
    <row r="12" spans="2:7" ht="5.25" customHeight="1" x14ac:dyDescent="0.3"/>
    <row r="13" spans="2:7" x14ac:dyDescent="0.3">
      <c r="B13" s="1" t="s">
        <v>2</v>
      </c>
      <c r="E13" s="30">
        <v>0.1</v>
      </c>
    </row>
    <row r="14" spans="2:7" ht="5.25" customHeight="1" x14ac:dyDescent="0.3"/>
    <row r="15" spans="2:7" x14ac:dyDescent="0.3">
      <c r="B15" s="1" t="s">
        <v>22</v>
      </c>
      <c r="E15" s="27">
        <v>0</v>
      </c>
    </row>
    <row r="17" spans="1:11" ht="18.75" x14ac:dyDescent="0.35">
      <c r="B17" s="5" t="s">
        <v>8</v>
      </c>
      <c r="C17" s="6"/>
      <c r="D17" s="7"/>
      <c r="E17" s="7"/>
    </row>
    <row r="18" spans="1:11" ht="5.25" customHeight="1" x14ac:dyDescent="0.35">
      <c r="A18" s="11"/>
      <c r="B18" s="8"/>
      <c r="C18" s="9"/>
      <c r="D18" s="10"/>
      <c r="E18" s="10"/>
    </row>
    <row r="19" spans="1:11" ht="16.350000000000001" customHeight="1" x14ac:dyDescent="0.35">
      <c r="A19" s="11"/>
      <c r="B19" s="12" t="s">
        <v>9</v>
      </c>
      <c r="C19" s="9"/>
      <c r="D19" s="10"/>
      <c r="E19" s="10"/>
    </row>
    <row r="20" spans="1:11" ht="5.25" customHeight="1" x14ac:dyDescent="0.35">
      <c r="A20" s="11"/>
      <c r="B20" s="12"/>
      <c r="C20" s="9"/>
      <c r="D20" s="10"/>
      <c r="E20" s="10"/>
    </row>
    <row r="21" spans="1:11" ht="16.350000000000001" customHeight="1" x14ac:dyDescent="0.3">
      <c r="A21" s="11"/>
      <c r="B21" s="1" t="s">
        <v>3</v>
      </c>
      <c r="E21" s="2">
        <f>E5*E13+E15</f>
        <v>0</v>
      </c>
    </row>
    <row r="22" spans="1:11" ht="16.350000000000001" customHeight="1" x14ac:dyDescent="0.35">
      <c r="A22" s="11"/>
      <c r="B22" s="12"/>
      <c r="C22" s="9"/>
      <c r="D22" s="10"/>
      <c r="E22" s="10"/>
    </row>
    <row r="23" spans="1:11" ht="16.350000000000001" customHeight="1" x14ac:dyDescent="0.35">
      <c r="A23" s="11"/>
      <c r="B23" s="12" t="s">
        <v>10</v>
      </c>
      <c r="C23" s="9"/>
      <c r="D23" s="10"/>
      <c r="E23" s="10"/>
    </row>
    <row r="24" spans="1:11" ht="5.25" customHeight="1" x14ac:dyDescent="0.35">
      <c r="A24" s="11"/>
      <c r="B24" s="12"/>
      <c r="C24" s="9"/>
      <c r="D24" s="10"/>
      <c r="E24" s="10"/>
    </row>
    <row r="25" spans="1:11" x14ac:dyDescent="0.3">
      <c r="B25" s="1" t="s">
        <v>25</v>
      </c>
      <c r="E25" s="2">
        <f>E5*6</f>
        <v>0</v>
      </c>
    </row>
    <row r="26" spans="1:11" x14ac:dyDescent="0.3">
      <c r="B26" s="1" t="s">
        <v>26</v>
      </c>
      <c r="E26" s="2">
        <f>E5*240</f>
        <v>0</v>
      </c>
    </row>
    <row r="28" spans="1:11" ht="18.75" x14ac:dyDescent="0.35">
      <c r="B28" s="12" t="s">
        <v>11</v>
      </c>
    </row>
    <row r="29" spans="1:11" ht="5.25" customHeight="1" x14ac:dyDescent="0.35">
      <c r="B29" s="12"/>
    </row>
    <row r="30" spans="1:11" x14ac:dyDescent="0.3">
      <c r="B30" s="1" t="s">
        <v>28</v>
      </c>
      <c r="E30" s="2">
        <f>ROUND(E5*E7/4.25,0)</f>
        <v>0</v>
      </c>
      <c r="G30" s="35" t="s">
        <v>23</v>
      </c>
      <c r="H30" s="35"/>
      <c r="I30" s="32"/>
      <c r="J30" s="35" t="s">
        <v>24</v>
      </c>
      <c r="K30" s="35"/>
    </row>
    <row r="31" spans="1:11" x14ac:dyDescent="0.3">
      <c r="B31" s="1" t="s">
        <v>13</v>
      </c>
      <c r="E31" s="3">
        <f>IF(E9="Ja",ROUND(E11*0.19*0.7/4.25,0),0)</f>
        <v>0</v>
      </c>
      <c r="G31" s="31"/>
      <c r="H31" s="31"/>
      <c r="I31" s="33"/>
      <c r="J31" s="31"/>
      <c r="K31" s="31"/>
    </row>
    <row r="32" spans="1:11" x14ac:dyDescent="0.3">
      <c r="B32" s="1" t="s">
        <v>6</v>
      </c>
      <c r="E32" s="2">
        <f>SUM(E30:E31)</f>
        <v>0</v>
      </c>
    </row>
    <row r="34" spans="2:11" ht="18.75" x14ac:dyDescent="0.35">
      <c r="B34" s="5" t="s">
        <v>16</v>
      </c>
      <c r="C34" s="6"/>
      <c r="D34" s="7"/>
      <c r="E34" s="7"/>
    </row>
    <row r="35" spans="2:11" s="11" customFormat="1" ht="5.25" customHeight="1" x14ac:dyDescent="0.35">
      <c r="B35" s="15"/>
      <c r="C35" s="16"/>
      <c r="D35" s="17"/>
      <c r="E35" s="18"/>
    </row>
    <row r="36" spans="2:11" x14ac:dyDescent="0.3">
      <c r="B36" s="19" t="s">
        <v>12</v>
      </c>
      <c r="C36" s="20"/>
      <c r="D36" s="20"/>
      <c r="E36" s="21"/>
      <c r="G36" s="36" t="s">
        <v>15</v>
      </c>
      <c r="H36" s="36"/>
      <c r="J36" s="36" t="s">
        <v>14</v>
      </c>
      <c r="K36" s="36"/>
    </row>
    <row r="37" spans="2:11" ht="5.25" customHeight="1" x14ac:dyDescent="0.3">
      <c r="B37" s="22"/>
      <c r="C37" s="20"/>
      <c r="D37" s="20"/>
      <c r="E37" s="21"/>
      <c r="G37" s="14"/>
      <c r="H37" s="14"/>
      <c r="J37" s="14"/>
      <c r="K37" s="14"/>
    </row>
    <row r="38" spans="2:11" x14ac:dyDescent="0.3">
      <c r="B38" s="22" t="s">
        <v>17</v>
      </c>
      <c r="C38" s="20"/>
      <c r="D38" s="20"/>
      <c r="E38" s="23">
        <f>E32</f>
        <v>0</v>
      </c>
      <c r="G38" s="37" t="s">
        <v>20</v>
      </c>
      <c r="H38" s="37"/>
      <c r="J38" s="37" t="s">
        <v>19</v>
      </c>
      <c r="K38" s="37"/>
    </row>
    <row r="39" spans="2:11" ht="5.25" customHeight="1" x14ac:dyDescent="0.3">
      <c r="B39" s="22"/>
      <c r="C39" s="20"/>
      <c r="D39" s="20"/>
      <c r="E39" s="21"/>
      <c r="G39" s="13"/>
      <c r="H39" s="14"/>
      <c r="J39" s="13"/>
      <c r="K39" s="14"/>
    </row>
    <row r="40" spans="2:11" x14ac:dyDescent="0.3">
      <c r="B40" s="24" t="s">
        <v>18</v>
      </c>
      <c r="C40" s="25"/>
      <c r="D40" s="25"/>
      <c r="E40" s="26">
        <f>E21</f>
        <v>0</v>
      </c>
      <c r="G40" s="34">
        <f>E40</f>
        <v>0</v>
      </c>
      <c r="H40" s="34"/>
      <c r="J40" s="34">
        <f>E38</f>
        <v>0</v>
      </c>
      <c r="K40" s="34"/>
    </row>
  </sheetData>
  <sheetProtection sheet="1" objects="1" scenarios="1"/>
  <mergeCells count="8">
    <mergeCell ref="G40:H40"/>
    <mergeCell ref="J40:K40"/>
    <mergeCell ref="J30:K30"/>
    <mergeCell ref="G30:H30"/>
    <mergeCell ref="G36:H36"/>
    <mergeCell ref="G38:H38"/>
    <mergeCell ref="J36:K36"/>
    <mergeCell ref="J38:K38"/>
  </mergeCells>
  <dataValidations count="2">
    <dataValidation type="list" allowBlank="1" showInputMessage="1" showErrorMessage="1" sqref="E9" xr:uid="{00000000-0002-0000-0000-000000000000}">
      <formula1>"Ja,Nein"</formula1>
    </dataValidation>
    <dataValidation type="custom" showInputMessage="1" showErrorMessage="1" promptTitle="Hinweis" prompt="Muss nur eingegeben werden, wenn Umsatzsteuer abgeführt werden muss." sqref="E11" xr:uid="{260F0627-9C8C-4E57-8FE5-8F30A94395D5}">
      <formula1>E9="Ja"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Lutz Spieker</dc:creator>
  <cp:lastModifiedBy>Lutz Spieker</cp:lastModifiedBy>
  <cp:lastPrinted>2019-10-03T14:06:43Z</cp:lastPrinted>
  <dcterms:created xsi:type="dcterms:W3CDTF">2019-08-29T06:41:03Z</dcterms:created>
  <dcterms:modified xsi:type="dcterms:W3CDTF">2019-10-06T13:06:19Z</dcterms:modified>
</cp:coreProperties>
</file>